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/>
  <mc:AlternateContent xmlns:mc="http://schemas.openxmlformats.org/markup-compatibility/2006">
    <mc:Choice Requires="x15">
      <x15ac:absPath xmlns:x15ac="http://schemas.microsoft.com/office/spreadsheetml/2010/11/ac" url="C:\Users\Marco\Desktop\"/>
    </mc:Choice>
  </mc:AlternateContent>
  <xr:revisionPtr revIDLastSave="0" documentId="13_ncr:1_{18D853D9-3BAD-4A90-AC8A-0682E8F79E99}" xr6:coauthVersionLast="47" xr6:coauthVersionMax="47" xr10:uidLastSave="{00000000-0000-0000-0000-000000000000}"/>
  <bookViews>
    <workbookView xWindow="28692" yWindow="-108" windowWidth="29016" windowHeight="17616" xr2:uid="{00000000-000D-0000-FFFF-FFFF00000000}"/>
  </bookViews>
  <sheets>
    <sheet name="Shear_RSS_Sample_1" sheetId="1" r:id="rId1"/>
  </sheets>
  <externalReferences>
    <externalReference r:id="rId2"/>
  </externalReferences>
  <definedNames>
    <definedName name="_xlchart.v1.0" hidden="1">[1]Shear_DS_Sample_1!$E$9:$E$89</definedName>
    <definedName name="_xlchart.v1.1" hidden="1">[1]Shear_DS_Sample_1!$F$9:$F$89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1" l="1"/>
  <c r="B10" i="1"/>
  <c r="A7" i="1"/>
</calcChain>
</file>

<file path=xl/sharedStrings.xml><?xml version="1.0" encoding="utf-8"?>
<sst xmlns="http://schemas.openxmlformats.org/spreadsheetml/2006/main" count="4" uniqueCount="4">
  <si>
    <t>Residual friction angle</t>
  </si>
  <si>
    <t>σ (kPa)</t>
  </si>
  <si>
    <t>τ (kPa)</t>
  </si>
  <si>
    <t>Linear interpolation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</si>
</sst>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0.0"/>
  </numFmts>
  <fonts count="4">
    <font>
      <sz val="11"/>
      <color theme="1"/>
      <name val="Aptos Narrow"/>
      <family val="2"/>
      <scheme val="minor"/>
    </font>
    <font>
      <sz val="11"/>
      <color theme="1"/>
      <name val="Calibri 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7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l-GR"/>
              <a:t>σ</a:t>
            </a:r>
            <a:r>
              <a:rPr lang="it-IT" baseline="0"/>
              <a:t> </a:t>
            </a:r>
            <a:r>
              <a:rPr lang="it-IT"/>
              <a:t>- </a:t>
            </a:r>
            <a:r>
              <a:rPr lang="el-GR"/>
              <a:t>τ</a:t>
            </a:r>
            <a:endParaRPr lang="it-IT"/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Shear_RSS_Sample_1!$A$2:$A$4</c:f>
              <c:numCache>
                <c:formatCode>General</c:formatCode>
                <c:ptCount val="3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</c:numCache>
            </c:numRef>
          </c:xVal>
          <c:yVal>
            <c:numRef>
              <c:f>Shear_RSS_Sample_1!$B$2:$B$4</c:f>
              <c:numCache>
                <c:formatCode>General</c:formatCode>
                <c:ptCount val="3"/>
                <c:pt idx="0">
                  <c:v>35</c:v>
                </c:pt>
                <c:pt idx="1">
                  <c:v>68</c:v>
                </c:pt>
                <c:pt idx="2">
                  <c:v>137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2A-474D-AA92-DFEE4336C2D2}"/>
            </c:ext>
          </c:extLst>
        </c:ser>
        <c:ser>
          <c:idx val="1"/>
          <c:order val="1"/>
          <c:tx>
            <c:v>Linear interpolation</c:v>
          </c:tx>
          <c:spPr>
            <a:ln w="12700">
              <a:prstDash val="dash"/>
            </a:ln>
          </c:spPr>
          <c:xVal>
            <c:numRef>
              <c:f>Shear_RSS_Sample_1!$A$10:$A$11</c:f>
              <c:numCache>
                <c:formatCode>General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xVal>
          <c:yVal>
            <c:numRef>
              <c:f>Shear_RSS_Sample_1!$B$10:$B$11</c:f>
              <c:numCache>
                <c:formatCode>General</c:formatCode>
                <c:ptCount val="2"/>
                <c:pt idx="0">
                  <c:v>0</c:v>
                </c:pt>
                <c:pt idx="1">
                  <c:v>136.28571428571431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02A-474D-AA92-DFEE4336C2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3084208"/>
        <c:axId val="1"/>
      </c:scatterChart>
      <c:valAx>
        <c:axId val="723084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l-GR"/>
                  <a:t>σ</a:t>
                </a:r>
                <a:endParaRPr lang="it-IT"/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l-GR"/>
                  <a:t>τ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308420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78" r="0.75000000000000078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9</xdr:row>
      <xdr:rowOff>121920</xdr:rowOff>
    </xdr:from>
    <xdr:to>
      <xdr:col>14</xdr:col>
      <xdr:colOff>83820</xdr:colOff>
      <xdr:row>29</xdr:row>
      <xdr:rowOff>99060</xdr:rowOff>
    </xdr:to>
    <xdr:graphicFrame macro="">
      <xdr:nvGraphicFramePr>
        <xdr:cNvPr id="2" name="Chart 14">
          <a:extLst>
            <a:ext uri="{FF2B5EF4-FFF2-40B4-BE49-F238E27FC236}">
              <a16:creationId xmlns:a16="http://schemas.microsoft.com/office/drawing/2014/main" id="{DC5BBE29-B2E6-4C26-9467-7908132E28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arco\Documents\Universit&#224;\2024-2025\BORSA%20DI%20STUDIO\Calcolo%20parametri%20dei%20materiali\Geotechnics%20article\SUBMISSION\RAW%20DATA\Laboratory%20tests\Panaro\PS1-C4_DS.xls" TargetMode="External"/><Relationship Id="rId1" Type="http://schemas.openxmlformats.org/officeDocument/2006/relationships/externalLinkPath" Target="/Users/Marco/Documents/Universit&#224;/2024-2025/BORSA%20DI%20STUDIO/Calcolo%20parametri%20dei%20materiali/Geotechnics%20article/SUBMISSION/RAW%20DATA/Laboratory%20tests/Panaro/PS1-C4_D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ar_DS_Sample_1"/>
      <sheetName val="Shear_DS_Sample_2"/>
      <sheetName val="Shear_DS_Sample_3"/>
      <sheetName val="GRAPHS"/>
    </sheetNames>
    <sheetDataSet>
      <sheetData sheetId="0">
        <row r="9">
          <cell r="E9">
            <v>0</v>
          </cell>
          <cell r="F9">
            <v>0</v>
          </cell>
        </row>
        <row r="10">
          <cell r="E10">
            <v>0.49023411484017942</v>
          </cell>
          <cell r="F10">
            <v>7.0000000000000001E-3</v>
          </cell>
        </row>
        <row r="11">
          <cell r="E11">
            <v>6.8982943302510957</v>
          </cell>
          <cell r="F11">
            <v>6.0999999999999999E-2</v>
          </cell>
        </row>
        <row r="12">
          <cell r="E12">
            <v>13.166287655707675</v>
          </cell>
          <cell r="F12">
            <v>0.16500000000000001</v>
          </cell>
        </row>
        <row r="13">
          <cell r="E13">
            <v>17.718461579223629</v>
          </cell>
          <cell r="F13">
            <v>0.27500000000000002</v>
          </cell>
        </row>
        <row r="14">
          <cell r="E14">
            <v>21.500267607990729</v>
          </cell>
          <cell r="F14">
            <v>0.379</v>
          </cell>
        </row>
        <row r="15">
          <cell r="E15">
            <v>24.686789354451893</v>
          </cell>
          <cell r="F15">
            <v>0.48099999999999998</v>
          </cell>
        </row>
        <row r="16">
          <cell r="E16">
            <v>27.558160598515801</v>
          </cell>
          <cell r="F16">
            <v>0.57699999999999996</v>
          </cell>
        </row>
        <row r="17">
          <cell r="E17">
            <v>29.904281005250947</v>
          </cell>
          <cell r="F17">
            <v>0.68</v>
          </cell>
        </row>
        <row r="18">
          <cell r="E18">
            <v>31.830200742123083</v>
          </cell>
          <cell r="F18">
            <v>0.77600000000000002</v>
          </cell>
        </row>
        <row r="19">
          <cell r="E19">
            <v>34.141304426369636</v>
          </cell>
          <cell r="F19">
            <v>0.88100000000000001</v>
          </cell>
        </row>
        <row r="20">
          <cell r="E20">
            <v>35.997190718264605</v>
          </cell>
          <cell r="F20">
            <v>0.97899999999999998</v>
          </cell>
        </row>
        <row r="21">
          <cell r="E21">
            <v>37.537926507762307</v>
          </cell>
          <cell r="F21">
            <v>1.079</v>
          </cell>
        </row>
        <row r="22">
          <cell r="E22">
            <v>39.148695742237187</v>
          </cell>
          <cell r="F22">
            <v>1.1830000000000001</v>
          </cell>
        </row>
        <row r="23">
          <cell r="E23">
            <v>40.479331196803386</v>
          </cell>
          <cell r="F23">
            <v>1.2789999999999999</v>
          </cell>
        </row>
        <row r="24">
          <cell r="E24">
            <v>41.809966651369585</v>
          </cell>
          <cell r="F24">
            <v>1.381</v>
          </cell>
        </row>
        <row r="25">
          <cell r="E25">
            <v>43.350702440867295</v>
          </cell>
          <cell r="F25">
            <v>1.488</v>
          </cell>
        </row>
        <row r="26">
          <cell r="E26">
            <v>44.436220838013405</v>
          </cell>
          <cell r="F26">
            <v>1.5860000000000001</v>
          </cell>
        </row>
        <row r="27">
          <cell r="E27">
            <v>45.276622177739426</v>
          </cell>
          <cell r="F27">
            <v>1.6870000000000001</v>
          </cell>
        </row>
        <row r="28">
          <cell r="E28">
            <v>46.292107129908366</v>
          </cell>
          <cell r="F28">
            <v>1.7829999999999999</v>
          </cell>
        </row>
        <row r="29">
          <cell r="E29">
            <v>47.937893086871831</v>
          </cell>
          <cell r="F29">
            <v>1.8879999999999999</v>
          </cell>
        </row>
        <row r="30">
          <cell r="E30">
            <v>48.953378039040778</v>
          </cell>
          <cell r="F30">
            <v>1.992</v>
          </cell>
        </row>
        <row r="31">
          <cell r="E31">
            <v>50.248996771118385</v>
          </cell>
          <cell r="F31">
            <v>2.0910000000000002</v>
          </cell>
        </row>
        <row r="32">
          <cell r="E32">
            <v>51.334515168264502</v>
          </cell>
          <cell r="F32">
            <v>2.194</v>
          </cell>
        </row>
        <row r="33">
          <cell r="E33">
            <v>52.069866340524769</v>
          </cell>
          <cell r="F33">
            <v>2.2930000000000001</v>
          </cell>
        </row>
        <row r="34">
          <cell r="E34">
            <v>53.400501795090975</v>
          </cell>
          <cell r="F34">
            <v>2.399</v>
          </cell>
        </row>
        <row r="35">
          <cell r="E35">
            <v>54.310936579794159</v>
          </cell>
          <cell r="F35">
            <v>2.5019999999999998</v>
          </cell>
        </row>
        <row r="36">
          <cell r="E36">
            <v>55.046287752054432</v>
          </cell>
          <cell r="F36">
            <v>2.6019999999999999</v>
          </cell>
        </row>
        <row r="37">
          <cell r="E37">
            <v>56.026755981734794</v>
          </cell>
          <cell r="F37">
            <v>2.7029999999999998</v>
          </cell>
        </row>
        <row r="38">
          <cell r="E38">
            <v>56.552006819063557</v>
          </cell>
          <cell r="F38">
            <v>2.8029999999999999</v>
          </cell>
        </row>
        <row r="39">
          <cell r="E39">
            <v>57.252341268835238</v>
          </cell>
          <cell r="F39">
            <v>2.9060000000000001</v>
          </cell>
        </row>
        <row r="40">
          <cell r="E40">
            <v>58.092742608561267</v>
          </cell>
          <cell r="F40">
            <v>3.0030000000000001</v>
          </cell>
        </row>
        <row r="41">
          <cell r="E41">
            <v>58.617993445890029</v>
          </cell>
          <cell r="F41">
            <v>3.1059999999999999</v>
          </cell>
        </row>
        <row r="42">
          <cell r="E42">
            <v>58.968160670775873</v>
          </cell>
          <cell r="F42">
            <v>3.206</v>
          </cell>
        </row>
        <row r="43">
          <cell r="E43">
            <v>59.808562010501895</v>
          </cell>
          <cell r="F43">
            <v>3.3130000000000002</v>
          </cell>
        </row>
        <row r="44">
          <cell r="E44">
            <v>60.26377940285348</v>
          </cell>
          <cell r="F44">
            <v>3.4159999999999999</v>
          </cell>
        </row>
        <row r="45">
          <cell r="E45">
            <v>60.78903024018225</v>
          </cell>
          <cell r="F45">
            <v>3.5179999999999998</v>
          </cell>
        </row>
        <row r="46">
          <cell r="E46">
            <v>61.314281077511012</v>
          </cell>
          <cell r="F46">
            <v>3.6179999999999999</v>
          </cell>
        </row>
        <row r="47">
          <cell r="E47">
            <v>61.734481747374026</v>
          </cell>
          <cell r="F47">
            <v>3.7170000000000001</v>
          </cell>
        </row>
        <row r="48">
          <cell r="E48">
            <v>61.94458208230553</v>
          </cell>
          <cell r="F48">
            <v>3.819</v>
          </cell>
        </row>
        <row r="49">
          <cell r="E49">
            <v>62.189699139725612</v>
          </cell>
          <cell r="F49">
            <v>3.919</v>
          </cell>
        </row>
        <row r="50">
          <cell r="E50">
            <v>62.294749307191374</v>
          </cell>
          <cell r="F50">
            <v>4.0170000000000003</v>
          </cell>
        </row>
        <row r="51">
          <cell r="E51">
            <v>63.275217536871722</v>
          </cell>
          <cell r="F51">
            <v>4.1180000000000003</v>
          </cell>
        </row>
        <row r="52">
          <cell r="E52">
            <v>63.625384761757566</v>
          </cell>
          <cell r="F52">
            <v>4.226</v>
          </cell>
        </row>
        <row r="53">
          <cell r="E53">
            <v>63.835485096689084</v>
          </cell>
          <cell r="F53">
            <v>4.33</v>
          </cell>
        </row>
        <row r="54">
          <cell r="E54">
            <v>64.150635599086328</v>
          </cell>
          <cell r="F54">
            <v>4.4340000000000002</v>
          </cell>
        </row>
        <row r="55">
          <cell r="E55">
            <v>64.325719211529261</v>
          </cell>
          <cell r="F55">
            <v>4.5279999999999996</v>
          </cell>
        </row>
        <row r="56">
          <cell r="E56">
            <v>64.395752656506431</v>
          </cell>
          <cell r="F56">
            <v>4.6349999999999998</v>
          </cell>
        </row>
        <row r="57">
          <cell r="E57">
            <v>64.430769378995009</v>
          </cell>
          <cell r="F57">
            <v>4.7350000000000003</v>
          </cell>
        </row>
        <row r="58">
          <cell r="E58">
            <v>64.991036938812357</v>
          </cell>
          <cell r="F58">
            <v>4.8369999999999997</v>
          </cell>
        </row>
        <row r="59">
          <cell r="E59">
            <v>65.306187441209616</v>
          </cell>
          <cell r="F59">
            <v>4.9400000000000004</v>
          </cell>
        </row>
        <row r="60">
          <cell r="E60">
            <v>65.131103828766683</v>
          </cell>
          <cell r="F60">
            <v>5.0380000000000003</v>
          </cell>
        </row>
        <row r="61">
          <cell r="E61">
            <v>65.726388111072623</v>
          </cell>
          <cell r="F61">
            <v>5.1429999999999998</v>
          </cell>
        </row>
        <row r="62">
          <cell r="E62">
            <v>66.006521890981304</v>
          </cell>
          <cell r="F62">
            <v>5.2480000000000002</v>
          </cell>
        </row>
        <row r="63">
          <cell r="E63">
            <v>66.146588780935645</v>
          </cell>
          <cell r="F63">
            <v>5.3520000000000003</v>
          </cell>
        </row>
        <row r="64">
          <cell r="E64">
            <v>66.566789450798652</v>
          </cell>
          <cell r="F64">
            <v>5.4589999999999996</v>
          </cell>
        </row>
        <row r="65">
          <cell r="E65">
            <v>66.60180617328723</v>
          </cell>
          <cell r="F65">
            <v>5.5609999999999999</v>
          </cell>
        </row>
        <row r="66">
          <cell r="E66">
            <v>66.776889785730148</v>
          </cell>
          <cell r="F66">
            <v>5.6639999999999997</v>
          </cell>
        </row>
        <row r="67">
          <cell r="E67">
            <v>67.127057010615999</v>
          </cell>
          <cell r="F67">
            <v>5.7649999999999997</v>
          </cell>
        </row>
        <row r="68">
          <cell r="E68">
            <v>67.617291125456163</v>
          </cell>
          <cell r="F68">
            <v>5.8719999999999999</v>
          </cell>
        </row>
        <row r="69">
          <cell r="E69">
            <v>67.862408182876266</v>
          </cell>
          <cell r="F69">
            <v>5.9690000000000003</v>
          </cell>
        </row>
        <row r="70">
          <cell r="E70">
            <v>68.247592130250695</v>
          </cell>
          <cell r="F70">
            <v>6.0679999999999996</v>
          </cell>
        </row>
        <row r="71">
          <cell r="E71">
            <v>68.457692465182205</v>
          </cell>
          <cell r="F71">
            <v>6.1740000000000004</v>
          </cell>
        </row>
        <row r="72">
          <cell r="E72">
            <v>68.807859690068042</v>
          </cell>
          <cell r="F72">
            <v>6.2709999999999999</v>
          </cell>
        </row>
        <row r="73">
          <cell r="E73">
            <v>69.052976747488131</v>
          </cell>
          <cell r="F73">
            <v>6.3739999999999997</v>
          </cell>
        </row>
        <row r="74">
          <cell r="E74">
            <v>69.158026914953894</v>
          </cell>
          <cell r="F74">
            <v>6.476</v>
          </cell>
        </row>
        <row r="75">
          <cell r="E75">
            <v>69.36812724988539</v>
          </cell>
          <cell r="F75">
            <v>6.5810000000000004</v>
          </cell>
        </row>
        <row r="76">
          <cell r="E76">
            <v>69.50819413983973</v>
          </cell>
          <cell r="F76">
            <v>6.68</v>
          </cell>
        </row>
        <row r="77">
          <cell r="E77">
            <v>69.718294474771241</v>
          </cell>
          <cell r="F77">
            <v>6.782</v>
          </cell>
        </row>
        <row r="78">
          <cell r="E78">
            <v>69.788327919748397</v>
          </cell>
          <cell r="F78">
            <v>6.8860000000000001</v>
          </cell>
        </row>
        <row r="79">
          <cell r="E79">
            <v>69.50819413983973</v>
          </cell>
          <cell r="F79">
            <v>6.98</v>
          </cell>
        </row>
        <row r="80">
          <cell r="E80">
            <v>69.43816069486256</v>
          </cell>
          <cell r="F80">
            <v>7.08</v>
          </cell>
        </row>
        <row r="81">
          <cell r="E81">
            <v>69.017960024999553</v>
          </cell>
          <cell r="F81">
            <v>7.181</v>
          </cell>
        </row>
        <row r="82">
          <cell r="E82">
            <v>68.84287641255662</v>
          </cell>
          <cell r="F82">
            <v>7.2859999999999996</v>
          </cell>
        </row>
        <row r="83">
          <cell r="E83">
            <v>68.457692465182205</v>
          </cell>
          <cell r="F83">
            <v>7.3869999999999996</v>
          </cell>
        </row>
        <row r="84">
          <cell r="E84">
            <v>68.352642297716443</v>
          </cell>
          <cell r="F84">
            <v>7.4969999999999999</v>
          </cell>
        </row>
        <row r="85">
          <cell r="E85">
            <v>67.757358015410503</v>
          </cell>
          <cell r="F85">
            <v>7.5960000000000001</v>
          </cell>
        </row>
        <row r="86">
          <cell r="E86">
            <v>68.247592130250695</v>
          </cell>
          <cell r="F86">
            <v>7.6980000000000004</v>
          </cell>
        </row>
        <row r="87">
          <cell r="E87">
            <v>68.387659020205035</v>
          </cell>
          <cell r="F87">
            <v>7.8010000000000002</v>
          </cell>
        </row>
        <row r="88">
          <cell r="E88">
            <v>68.422675742693613</v>
          </cell>
          <cell r="F88">
            <v>7.8979999999999997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tabSelected="1" workbookViewId="0">
      <selection activeCell="G12" sqref="G12"/>
    </sheetView>
  </sheetViews>
  <sheetFormatPr defaultRowHeight="13.8"/>
  <cols>
    <col min="1" max="1" width="9.33203125" style="1" bestFit="1" customWidth="1"/>
    <col min="2" max="16384" width="8.88671875" style="1"/>
  </cols>
  <sheetData>
    <row r="1" spans="1:2" ht="14.4">
      <c r="A1" s="3" t="s">
        <v>1</v>
      </c>
      <c r="B1" s="3" t="s">
        <v>2</v>
      </c>
    </row>
    <row r="2" spans="1:2" ht="14.4">
      <c r="A2" s="2">
        <v>50</v>
      </c>
      <c r="B2" s="2">
        <v>35</v>
      </c>
    </row>
    <row r="3" spans="1:2" ht="14.4">
      <c r="A3" s="2">
        <v>100</v>
      </c>
      <c r="B3" s="2">
        <v>68</v>
      </c>
    </row>
    <row r="4" spans="1:2" ht="14.4">
      <c r="A4" s="2">
        <v>200</v>
      </c>
      <c r="B4" s="2">
        <v>137</v>
      </c>
    </row>
    <row r="6" spans="1:2" ht="14.4">
      <c r="A6" s="3" t="s">
        <v>0</v>
      </c>
      <c r="B6" s="3"/>
    </row>
    <row r="7" spans="1:2" ht="14.4">
      <c r="A7" s="4">
        <f>DEGREES(ATAN(SLOPE(B2:B4,A2:A4)))</f>
        <v>34.271635360318278</v>
      </c>
      <c r="B7" s="2"/>
    </row>
    <row r="8" spans="1:2" ht="14.4">
      <c r="A8" s="2"/>
      <c r="B8" s="2"/>
    </row>
    <row r="9" spans="1:2" ht="14.4">
      <c r="A9" s="3" t="s">
        <v>3</v>
      </c>
      <c r="B9" s="2"/>
    </row>
    <row r="10" spans="1:2" ht="14.4">
      <c r="A10" s="2">
        <v>0</v>
      </c>
      <c r="B10" s="2">
        <f>A10*TAN(RADIANS(A7))</f>
        <v>0</v>
      </c>
    </row>
    <row r="11" spans="1:2" ht="14.4">
      <c r="A11" s="2">
        <v>200</v>
      </c>
      <c r="B11" s="2">
        <f>A11*TAN(RADIANS(A7))</f>
        <v>136.28571428571431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Shear_RSS_Sample_1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Marco Lenzi</cp:lastModifiedBy>
  <cp:revision/>
  <dcterms:created xsi:type="dcterms:W3CDTF">2025-10-10T08:57:00Z</dcterms:created>
  <dcterms:modified xsi:type="dcterms:W3CDTF">2025-10-10T09:56:40Z</dcterms:modified>
  <cp:category/>
  <cp:contentStatus/>
</cp:coreProperties>
</file>